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cuser/Desktop/MANCHESTER WOMAN'S CLUB/2025-2026 CLUB YEAR_MAY THRU APRIL/2025-2026 MEMBERS MEETINGS/NOVEMBER 18, 2025/"/>
    </mc:Choice>
  </mc:AlternateContent>
  <xr:revisionPtr revIDLastSave="0" documentId="8_{92D52045-97B8-FA46-956D-B07B88F04BE7}" xr6:coauthVersionLast="47" xr6:coauthVersionMax="47" xr10:uidLastSave="{00000000-0000-0000-0000-000000000000}"/>
  <bookViews>
    <workbookView xWindow="3060" yWindow="500" windowWidth="23220" windowHeight="15760" tabRatio="500" xr2:uid="{00000000-000D-0000-FFFF-FFFF00000000}"/>
  </bookViews>
  <sheets>
    <sheet name="Sheet1" sheetId="1" r:id="rId1"/>
  </sheets>
  <definedNames>
    <definedName name="_xlnm.Print_Area" localSheetId="0">Sheet1!$A$1:$G$22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  <c r="B9" i="1" s="1"/>
  <c r="B15" i="1"/>
  <c r="B14" i="1"/>
  <c r="B11" i="1"/>
  <c r="B12" i="1" l="1"/>
  <c r="G9" i="1" l="1"/>
</calcChain>
</file>

<file path=xl/sharedStrings.xml><?xml version="1.0" encoding="utf-8"?>
<sst xmlns="http://schemas.openxmlformats.org/spreadsheetml/2006/main" count="23" uniqueCount="20">
  <si>
    <t>Checking</t>
  </si>
  <si>
    <t>Scholarship</t>
  </si>
  <si>
    <t>Friendship Tree</t>
  </si>
  <si>
    <t>Outstanding checks</t>
  </si>
  <si>
    <t>Total Operating</t>
  </si>
  <si>
    <t>Reserves</t>
  </si>
  <si>
    <t xml:space="preserve">   Beginning checkbook balance</t>
  </si>
  <si>
    <t xml:space="preserve">   Revenue</t>
  </si>
  <si>
    <t xml:space="preserve">   Expenses</t>
  </si>
  <si>
    <t xml:space="preserve">   Transfers</t>
  </si>
  <si>
    <t xml:space="preserve">      </t>
  </si>
  <si>
    <t>Ending checkbook balance</t>
  </si>
  <si>
    <t/>
  </si>
  <si>
    <t xml:space="preserve"> </t>
  </si>
  <si>
    <t>Bank Balance</t>
  </si>
  <si>
    <t>Venmo   Sept</t>
  </si>
  <si>
    <t>Contributions</t>
  </si>
  <si>
    <t>Bank Statement October 31, 2025</t>
  </si>
  <si>
    <t xml:space="preserve">   Wellsprimg House</t>
  </si>
  <si>
    <t xml:space="preserve">    Friends of Manchester 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</si>
</sst>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4" fillId="0" borderId="0" xfId="0" applyNumberFormat="1" applyFont="1"/>
    <xf numFmtId="164" fontId="0" fillId="2" borderId="0" xfId="0" applyNumberFormat="1" applyFill="1"/>
    <xf numFmtId="0" fontId="0" fillId="0" borderId="1" xfId="0" applyBorder="1"/>
    <xf numFmtId="164" fontId="0" fillId="0" borderId="1" xfId="0" applyNumberFormat="1" applyBorder="1"/>
    <xf numFmtId="164" fontId="0" fillId="0" borderId="0" xfId="0" quotePrefix="1" applyNumberFormat="1"/>
    <xf numFmtId="0" fontId="2" fillId="0" borderId="0" xfId="19"/>
    <xf numFmtId="0" fontId="0" fillId="0" borderId="2" xfId="0" applyBorder="1"/>
    <xf numFmtId="0" fontId="0" fillId="0" borderId="3" xfId="0" applyBorder="1"/>
    <xf numFmtId="0" fontId="0" fillId="2" borderId="0" xfId="0" applyFill="1"/>
    <xf numFmtId="17" fontId="0" fillId="0" borderId="0" xfId="0" applyNumberFormat="1"/>
    <xf numFmtId="4" fontId="0" fillId="0" borderId="0" xfId="0" applyNumberFormat="1"/>
    <xf numFmtId="8" fontId="0" fillId="0" borderId="0" xfId="0" applyNumberFormat="1"/>
    <xf numFmtId="8" fontId="4" fillId="0" borderId="0" xfId="0" applyNumberFormat="1" applyFont="1"/>
  </cellXfs>
  <cellStyles count="2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103" workbookViewId="0">
      <selection activeCell="B8" sqref="B8"/>
    </sheetView>
  </sheetViews>
  <sheetFormatPr baseColWidth="10" defaultRowHeight="16" x14ac:dyDescent="0.2"/>
  <cols>
    <col min="1" max="1" width="33.1640625" customWidth="1"/>
    <col min="2" max="2" width="14.83203125" style="1" customWidth="1"/>
    <col min="3" max="3" width="2.1640625" style="5" customWidth="1"/>
    <col min="4" max="4" width="18.83203125" customWidth="1"/>
    <col min="5" max="5" width="8.83203125" style="6" customWidth="1"/>
    <col min="6" max="6" width="11.83203125" customWidth="1"/>
    <col min="7" max="7" width="11.6640625" style="6" customWidth="1"/>
  </cols>
  <sheetData>
    <row r="1" spans="1:9" x14ac:dyDescent="0.2">
      <c r="A1" t="s">
        <v>17</v>
      </c>
      <c r="E1" s="6" t="s">
        <v>13</v>
      </c>
    </row>
    <row r="2" spans="1:9" x14ac:dyDescent="0.2">
      <c r="A2" s="13"/>
    </row>
    <row r="3" spans="1:9" x14ac:dyDescent="0.2">
      <c r="A3" s="11"/>
      <c r="B3" s="1" t="s">
        <v>13</v>
      </c>
      <c r="E3" s="6" t="s">
        <v>13</v>
      </c>
      <c r="G3" s="6" t="s">
        <v>10</v>
      </c>
    </row>
    <row r="4" spans="1:9" x14ac:dyDescent="0.2">
      <c r="A4" t="s">
        <v>0</v>
      </c>
      <c r="I4" s="9"/>
    </row>
    <row r="5" spans="1:9" x14ac:dyDescent="0.2">
      <c r="A5" t="s">
        <v>6</v>
      </c>
      <c r="B5" s="1">
        <v>9986.9699999999993</v>
      </c>
    </row>
    <row r="6" spans="1:9" x14ac:dyDescent="0.2">
      <c r="A6" t="s">
        <v>7</v>
      </c>
      <c r="B6" s="1">
        <v>3219.05</v>
      </c>
      <c r="D6" s="2"/>
      <c r="E6" s="7"/>
    </row>
    <row r="7" spans="1:9" x14ac:dyDescent="0.2">
      <c r="A7" t="s">
        <v>8</v>
      </c>
      <c r="B7" s="15">
        <v>-3244.02</v>
      </c>
    </row>
    <row r="8" spans="1:9" x14ac:dyDescent="0.2">
      <c r="A8" t="s">
        <v>9</v>
      </c>
      <c r="B8" s="16">
        <f>-_xlfn.SINGLE(332)</f>
        <v>-332</v>
      </c>
      <c r="E8" s="7"/>
    </row>
    <row r="9" spans="1:9" x14ac:dyDescent="0.2">
      <c r="A9" t="s">
        <v>11</v>
      </c>
      <c r="B9" s="1">
        <f>B5+B6+B7+B8</f>
        <v>9630</v>
      </c>
      <c r="D9" s="2" t="s">
        <v>3</v>
      </c>
      <c r="E9" s="7">
        <v>3121.02</v>
      </c>
      <c r="F9" t="s">
        <v>14</v>
      </c>
      <c r="G9" s="7">
        <f>B9+E9</f>
        <v>12751.02</v>
      </c>
    </row>
    <row r="10" spans="1:9" x14ac:dyDescent="0.2">
      <c r="A10" t="s">
        <v>15</v>
      </c>
      <c r="E10" s="6" t="s">
        <v>13</v>
      </c>
      <c r="H10" s="1"/>
    </row>
    <row r="11" spans="1:9" x14ac:dyDescent="0.2">
      <c r="A11" t="s">
        <v>5</v>
      </c>
      <c r="B11" s="4">
        <f>17722.15+0.75+0.73+0.75</f>
        <v>17724.38</v>
      </c>
    </row>
    <row r="12" spans="1:9" x14ac:dyDescent="0.2">
      <c r="A12" s="3" t="s">
        <v>4</v>
      </c>
      <c r="B12" s="1">
        <f>B10+B9+B11</f>
        <v>27354.38</v>
      </c>
      <c r="E12" s="7"/>
    </row>
    <row r="13" spans="1:9" x14ac:dyDescent="0.2">
      <c r="A13" s="3"/>
      <c r="E13" s="7"/>
    </row>
    <row r="14" spans="1:9" x14ac:dyDescent="0.2">
      <c r="A14" t="s">
        <v>1</v>
      </c>
      <c r="B14" s="1">
        <f>11451.95+0.49+124+0.47-73-2395+2800+0.49</f>
        <v>11909.4</v>
      </c>
      <c r="E14" s="7"/>
    </row>
    <row r="15" spans="1:9" x14ac:dyDescent="0.2">
      <c r="A15" t="s">
        <v>2</v>
      </c>
      <c r="B15" s="1">
        <f>7888.38+0.33-159.38+0.32+0.33</f>
        <v>7729.98</v>
      </c>
      <c r="D15" s="8" t="s">
        <v>12</v>
      </c>
      <c r="E15" s="7"/>
    </row>
    <row r="16" spans="1:9" x14ac:dyDescent="0.2">
      <c r="D16" s="8"/>
      <c r="E16" s="7"/>
    </row>
    <row r="17" spans="1:6" x14ac:dyDescent="0.2">
      <c r="A17" t="s">
        <v>16</v>
      </c>
      <c r="E17"/>
      <c r="F17" s="10"/>
    </row>
    <row r="18" spans="1:6" x14ac:dyDescent="0.2">
      <c r="A18" t="s">
        <v>18</v>
      </c>
      <c r="B18" s="14">
        <v>200</v>
      </c>
      <c r="E18"/>
      <c r="F18" s="10"/>
    </row>
    <row r="19" spans="1:6" x14ac:dyDescent="0.2">
      <c r="A19" t="s">
        <v>19</v>
      </c>
      <c r="B19" s="14">
        <v>200</v>
      </c>
      <c r="C19" s="12"/>
      <c r="E19"/>
      <c r="F19" s="10"/>
    </row>
    <row r="20" spans="1:6" x14ac:dyDescent="0.2">
      <c r="B20" s="14"/>
      <c r="C20" s="12"/>
      <c r="E20"/>
      <c r="F20" s="10"/>
    </row>
    <row r="21" spans="1:6" x14ac:dyDescent="0.2">
      <c r="B21" s="14"/>
      <c r="C21" s="12"/>
      <c r="E21"/>
      <c r="F21" s="10"/>
    </row>
    <row r="22" spans="1:6" x14ac:dyDescent="0.2">
      <c r="B22" s="14"/>
    </row>
    <row r="23" spans="1:6" x14ac:dyDescent="0.2">
      <c r="B23" s="14"/>
    </row>
    <row r="24" spans="1:6" x14ac:dyDescent="0.2">
      <c r="B24" s="14"/>
    </row>
    <row r="25" spans="1:6" x14ac:dyDescent="0.2">
      <c r="B25" s="14"/>
    </row>
    <row r="26" spans="1:6" x14ac:dyDescent="0.2">
      <c r="B26" s="14"/>
    </row>
  </sheetData>
  <phoneticPr fontId="1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delRosario</dc:creator>
  <cp:lastModifiedBy>Charlotte Minasian</cp:lastModifiedBy>
  <cp:lastPrinted>2025-11-12T17:53:36Z</cp:lastPrinted>
  <dcterms:created xsi:type="dcterms:W3CDTF">2016-03-15T21:07:42Z</dcterms:created>
  <dcterms:modified xsi:type="dcterms:W3CDTF">2025-11-12T17:58:11Z</dcterms:modified>
</cp:coreProperties>
</file>